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19-20 ALL FUND FORMS ETC\General\"/>
    </mc:Choice>
  </mc:AlternateContent>
  <bookViews>
    <workbookView xWindow="0" yWindow="0" windowWidth="24000" windowHeight="90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12" i="1" l="1"/>
  <c r="B8" i="1"/>
  <c r="L20" i="1" l="1"/>
  <c r="L14" i="1"/>
  <c r="G15" i="1"/>
  <c r="G13" i="1"/>
  <c r="L16" i="1" l="1"/>
  <c r="L23" i="1"/>
  <c r="G14" i="1"/>
  <c r="G32" i="1" s="1"/>
  <c r="L32" i="1" l="1"/>
  <c r="G34" i="1" s="1"/>
</calcChain>
</file>

<file path=xl/sharedStrings.xml><?xml version="1.0" encoding="utf-8"?>
<sst xmlns="http://schemas.openxmlformats.org/spreadsheetml/2006/main" count="128" uniqueCount="72">
  <si>
    <t xml:space="preserve">Monthly Income </t>
  </si>
  <si>
    <t>Monthly Expenditure</t>
  </si>
  <si>
    <t>Include partner’s expenditure if you live together</t>
  </si>
  <si>
    <t>Self</t>
  </si>
  <si>
    <t>Partner</t>
  </si>
  <si>
    <t>Housing</t>
  </si>
  <si>
    <t>£</t>
  </si>
  <si>
    <t>Student Support</t>
  </si>
  <si>
    <t>Council Tax</t>
  </si>
  <si>
    <t>(Remember that full time students may be exempt)</t>
  </si>
  <si>
    <t>Buildings/Contents Insurance*</t>
  </si>
  <si>
    <t xml:space="preserve">Gas Maintenance </t>
  </si>
  <si>
    <t>Factor Bills</t>
  </si>
  <si>
    <t>Student Loan</t>
  </si>
  <si>
    <t>Bills</t>
  </si>
  <si>
    <t>Other Bursary/Grant (please specify)</t>
  </si>
  <si>
    <t>TV Licence</t>
  </si>
  <si>
    <t>Universal Credit/Benefits/Tax Credits</t>
  </si>
  <si>
    <t>Child Tax Credits</t>
  </si>
  <si>
    <t>Home Telephone/TV Package/Internet*</t>
  </si>
  <si>
    <t>Working Tax Credits (inc. childcare element)</t>
  </si>
  <si>
    <t>Child Benefit</t>
  </si>
  <si>
    <t xml:space="preserve">Child Maintenance </t>
  </si>
  <si>
    <t>Food/Housekeeping</t>
  </si>
  <si>
    <t>Employment and Support Allowance</t>
  </si>
  <si>
    <t>Travel</t>
  </si>
  <si>
    <t>Income Support</t>
  </si>
  <si>
    <t>Petrol Costs</t>
  </si>
  <si>
    <t>Job Seekers Allowance</t>
  </si>
  <si>
    <t>Public Transport Costs</t>
  </si>
  <si>
    <t>Housing Benefit</t>
  </si>
  <si>
    <t>Others</t>
  </si>
  <si>
    <t>Course Books/Materials/Equipment</t>
  </si>
  <si>
    <t>Carer’s Allowance</t>
  </si>
  <si>
    <t xml:space="preserve">Tuition Fees- if self-funding </t>
  </si>
  <si>
    <t>Pension</t>
  </si>
  <si>
    <t>Personal</t>
  </si>
  <si>
    <t>Trust Funds</t>
  </si>
  <si>
    <t>Earnings/Wages</t>
  </si>
  <si>
    <t>Life Insurance</t>
  </si>
  <si>
    <t>Other (please specify)</t>
  </si>
  <si>
    <t>How many adults live in your household?</t>
  </si>
  <si>
    <t>How many financially dependent children do you have?</t>
  </si>
  <si>
    <t>TOTAL:</t>
  </si>
  <si>
    <t>Personal Costs (such as clothing, entertainment etc.)</t>
  </si>
  <si>
    <t>Weekly Child Tax Credits -</t>
  </si>
  <si>
    <t xml:space="preserve">Weekly Working Tax Credits - </t>
  </si>
  <si>
    <r>
      <rPr>
        <b/>
        <sz val="11"/>
        <color theme="1"/>
        <rFont val="Calibri"/>
        <family val="2"/>
        <scheme val="minor"/>
      </rPr>
      <t xml:space="preserve">Step 1: </t>
    </r>
    <r>
      <rPr>
        <sz val="11"/>
        <color theme="1"/>
        <rFont val="Calibri"/>
        <family val="2"/>
        <scheme val="minor"/>
      </rPr>
      <t>Answer the questions below by filling in any green boxes. The yellow boxes will auto populate.</t>
    </r>
  </si>
  <si>
    <r>
      <t xml:space="preserve">Step 3: </t>
    </r>
    <r>
      <rPr>
        <sz val="11"/>
        <color theme="1"/>
        <rFont val="Calibri"/>
        <family val="2"/>
        <scheme val="minor"/>
      </rPr>
      <t>Print the completed table and include it in your application pack.</t>
    </r>
  </si>
  <si>
    <t xml:space="preserve">Weekly Child Benefit - </t>
  </si>
  <si>
    <t xml:space="preserve">Mobile Phone </t>
  </si>
  <si>
    <t>Car Insurance and Road Tax</t>
  </si>
  <si>
    <t>Gas and Electricity (An estimate is sufficient – we may query costs that appear excessive)</t>
  </si>
  <si>
    <t>Other (specify)</t>
  </si>
  <si>
    <t>TOTAL</t>
  </si>
  <si>
    <t>Monthly Shortfall or Excess</t>
  </si>
  <si>
    <r>
      <t xml:space="preserve">Remember - </t>
    </r>
    <r>
      <rPr>
        <sz val="12"/>
        <color theme="1"/>
        <rFont val="Calibri"/>
        <family val="2"/>
        <scheme val="minor"/>
      </rPr>
      <t xml:space="preserve">We use these figures for all applicants in order to be fair and consistent. Your actual outgoings might be different, and that is normal. However, if you are regularly paying considerably more than the rates we use, you may wish to talk to an Adviser about budgeting techniques before things get out of hand.  </t>
    </r>
  </si>
  <si>
    <r>
      <rPr>
        <b/>
        <sz val="11"/>
        <color theme="1"/>
        <rFont val="Calibri"/>
        <family val="2"/>
        <scheme val="minor"/>
      </rPr>
      <t>Step 2:</t>
    </r>
    <r>
      <rPr>
        <sz val="11"/>
        <color theme="1"/>
        <rFont val="Calibri"/>
        <family val="2"/>
        <scheme val="minor"/>
      </rPr>
      <t xml:space="preserve"> Fill in any remaining empty boxes in the table on the right, using your SAAS Award notice etc.</t>
    </r>
  </si>
  <si>
    <r>
      <t>How many adult</t>
    </r>
    <r>
      <rPr>
        <b/>
        <u/>
        <sz val="11"/>
        <color theme="1"/>
        <rFont val="Calibri"/>
        <family val="2"/>
        <scheme val="minor"/>
      </rPr>
      <t xml:space="preserve"> students</t>
    </r>
    <r>
      <rPr>
        <b/>
        <sz val="11"/>
        <color theme="1"/>
        <rFont val="Calibri"/>
        <family val="2"/>
        <scheme val="minor"/>
      </rPr>
      <t xml:space="preserve"> in your household?</t>
    </r>
  </si>
  <si>
    <t>Independent Bursary</t>
  </si>
  <si>
    <t>Young Bursary</t>
  </si>
  <si>
    <t>Care Leaver Grant</t>
  </si>
  <si>
    <t>Dependents Grant</t>
  </si>
  <si>
    <t>Lone Parent Grant</t>
  </si>
  <si>
    <t>Assumed Income</t>
  </si>
  <si>
    <t>Other</t>
  </si>
  <si>
    <t>Debt Repayments (as itemised in Section 6b, insert total)</t>
  </si>
  <si>
    <t>Discretionary and Childcare Fund - Section 6c</t>
  </si>
  <si>
    <t xml:space="preserve">Use this spreadsheet template to complete Section 6c of your application with relative ease! </t>
  </si>
  <si>
    <t>Universal Credit</t>
  </si>
  <si>
    <t>Rent/Mortgage/Dig money*</t>
  </si>
  <si>
    <t>Work related childcare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</si>
</sst>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3"/>
      <name val="Calibri"/>
      <family val="2"/>
    </font>
    <font>
      <sz val="12"/>
      <name val="Calibri"/>
      <family val="2"/>
    </font>
    <font>
      <b/>
      <sz val="12"/>
      <name val="Calibri"/>
      <family val="2"/>
    </font>
    <font>
      <i/>
      <sz val="12"/>
      <name val="Calibri"/>
      <family val="2"/>
    </font>
    <font>
      <b/>
      <sz val="14"/>
      <color theme="1"/>
      <name val="Calibri"/>
      <family val="2"/>
      <scheme val="minor"/>
    </font>
    <font>
      <b/>
      <sz val="12"/>
      <color theme="1"/>
      <name val="Calibri"/>
      <family val="2"/>
      <scheme val="minor"/>
    </font>
    <font>
      <sz val="12"/>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8" tint="0.59999389629810485"/>
        <bgColor indexed="64"/>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right/>
      <top style="medium">
        <color indexed="64"/>
      </top>
      <bottom style="medium">
        <color indexed="64"/>
      </bottom>
      <diagonal/>
    </border>
  </borders>
  <cellStyleXfs count="1">
    <xf numFmtId="0" fontId="0" fillId="0" borderId="0"/>
  </cellStyleXfs>
  <cellXfs count="102">
    <xf numFmtId="0" fontId="0" fillId="0" borderId="0" xfId="0"/>
    <xf numFmtId="0" fontId="1" fillId="0" borderId="0" xfId="0" applyFont="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6" fillId="0" borderId="6" xfId="0" applyFont="1" applyBorder="1" applyAlignment="1">
      <alignment horizontal="left" vertical="center" wrapText="1"/>
    </xf>
    <xf numFmtId="0" fontId="4" fillId="0" borderId="10" xfId="0" applyFont="1" applyBorder="1" applyAlignment="1">
      <alignment horizontal="left" vertical="center" wrapText="1"/>
    </xf>
    <xf numFmtId="0" fontId="2" fillId="0" borderId="0" xfId="0" applyFont="1"/>
    <xf numFmtId="0" fontId="0" fillId="3" borderId="12" xfId="0" applyFill="1" applyBorder="1"/>
    <xf numFmtId="1" fontId="0" fillId="3" borderId="12" xfId="0" applyNumberFormat="1" applyFill="1" applyBorder="1"/>
    <xf numFmtId="1" fontId="0" fillId="2" borderId="12" xfId="0" applyNumberFormat="1" applyFill="1" applyBorder="1"/>
    <xf numFmtId="0" fontId="0" fillId="0" borderId="13" xfId="0" applyBorder="1"/>
    <xf numFmtId="0" fontId="4" fillId="0" borderId="13"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xf numFmtId="0" fontId="0" fillId="0" borderId="0" xfId="0" applyFill="1"/>
    <xf numFmtId="0" fontId="0" fillId="0" borderId="0" xfId="0" applyAlignment="1">
      <alignment vertical="center" wrapText="1"/>
    </xf>
    <xf numFmtId="0" fontId="2" fillId="0" borderId="0" xfId="0" applyFont="1" applyFill="1"/>
    <xf numFmtId="0" fontId="2" fillId="0" borderId="0" xfId="0" applyFont="1" applyAlignment="1">
      <alignment wrapText="1"/>
    </xf>
    <xf numFmtId="0" fontId="2" fillId="0" borderId="0" xfId="0" applyFont="1" applyAlignment="1">
      <alignment vertical="center" wrapText="1"/>
    </xf>
    <xf numFmtId="0" fontId="4" fillId="0" borderId="9"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6" fontId="4" fillId="2" borderId="10"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2" fillId="0" borderId="0" xfId="0" applyFont="1" applyAlignment="1">
      <alignment vertical="center"/>
    </xf>
    <xf numFmtId="0" fontId="2" fillId="0" borderId="0" xfId="0" applyFont="1" applyBorder="1" applyAlignment="1">
      <alignment horizontal="left" vertical="center"/>
    </xf>
    <xf numFmtId="164" fontId="5" fillId="2" borderId="6"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6"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4" borderId="1" xfId="0" applyFont="1" applyFill="1" applyBorder="1" applyAlignment="1">
      <alignment horizontal="left"/>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 fillId="4" borderId="10" xfId="0" applyFont="1" applyFill="1" applyBorder="1" applyAlignment="1">
      <alignment horizontal="center"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5"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7" fillId="4" borderId="13" xfId="0" applyFont="1" applyFill="1" applyBorder="1" applyAlignment="1">
      <alignment vertical="center"/>
    </xf>
    <xf numFmtId="164" fontId="8" fillId="2" borderId="13" xfId="0" applyNumberFormat="1" applyFont="1" applyFill="1" applyBorder="1"/>
    <xf numFmtId="0" fontId="8" fillId="0" borderId="0" xfId="0" applyFont="1" applyBorder="1" applyAlignment="1">
      <alignment vertical="center" wrapText="1"/>
    </xf>
    <xf numFmtId="0" fontId="3" fillId="4" borderId="0" xfId="0" applyFont="1" applyFill="1" applyBorder="1" applyAlignment="1">
      <alignment horizontal="left" vertical="center" wrapText="1"/>
    </xf>
    <xf numFmtId="0" fontId="3" fillId="4" borderId="7"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3" fillId="4" borderId="1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24" xfId="0" applyFont="1" applyBorder="1" applyAlignment="1">
      <alignment horizontal="left" vertical="center" wrapText="1"/>
    </xf>
    <xf numFmtId="0" fontId="4" fillId="0" borderId="31" xfId="0" applyFont="1" applyBorder="1" applyAlignment="1">
      <alignment horizontal="left" vertical="center" wrapText="1"/>
    </xf>
    <xf numFmtId="0" fontId="0" fillId="0" borderId="17" xfId="0" applyBorder="1"/>
    <xf numFmtId="0" fontId="7" fillId="2" borderId="13" xfId="0" applyFont="1" applyFill="1" applyBorder="1" applyAlignment="1">
      <alignment wrapText="1"/>
    </xf>
    <xf numFmtId="164" fontId="4" fillId="2" borderId="9" xfId="0" applyNumberFormat="1" applyFont="1" applyFill="1" applyBorder="1" applyAlignment="1">
      <alignment horizontal="left" vertical="center" wrapText="1"/>
    </xf>
    <xf numFmtId="164" fontId="4" fillId="2" borderId="13" xfId="0" applyNumberFormat="1" applyFont="1" applyFill="1" applyBorder="1" applyAlignment="1">
      <alignment horizontal="left" vertical="center" wrapText="1"/>
    </xf>
    <xf numFmtId="164" fontId="4" fillId="2" borderId="6" xfId="0" applyNumberFormat="1" applyFont="1" applyFill="1" applyBorder="1" applyAlignment="1">
      <alignment horizontal="left" vertical="center" wrapText="1"/>
    </xf>
    <xf numFmtId="164" fontId="4" fillId="2" borderId="7" xfId="0" applyNumberFormat="1" applyFont="1" applyFill="1" applyBorder="1" applyAlignment="1">
      <alignment horizontal="left" vertical="center" wrapText="1"/>
    </xf>
    <xf numFmtId="0" fontId="5" fillId="0" borderId="14" xfId="0" applyFont="1" applyBorder="1" applyAlignment="1">
      <alignment horizontal="right" vertical="center" wrapText="1"/>
    </xf>
    <xf numFmtId="0" fontId="5" fillId="0" borderId="17" xfId="0" applyFont="1" applyBorder="1" applyAlignment="1">
      <alignment horizontal="right" vertical="center" wrapText="1"/>
    </xf>
    <xf numFmtId="0" fontId="5" fillId="0" borderId="10"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164" fontId="5" fillId="2" borderId="5" xfId="0" applyNumberFormat="1" applyFont="1" applyFill="1" applyBorder="1" applyAlignment="1">
      <alignment horizontal="left" vertical="center" wrapText="1"/>
    </xf>
    <xf numFmtId="164" fontId="5" fillId="2" borderId="6" xfId="0" applyNumberFormat="1" applyFont="1" applyFill="1" applyBorder="1" applyAlignment="1">
      <alignment horizontal="left" vertical="center" wrapText="1"/>
    </xf>
    <xf numFmtId="0" fontId="5" fillId="0" borderId="15"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15" xfId="0" applyFont="1" applyBorder="1" applyAlignment="1">
      <alignment horizontal="center" vertical="center" textRotation="90"/>
    </xf>
    <xf numFmtId="0" fontId="5" fillId="0" borderId="18" xfId="0" applyFont="1" applyBorder="1" applyAlignment="1">
      <alignment horizontal="center" vertical="center" textRotation="90"/>
    </xf>
    <xf numFmtId="0" fontId="5" fillId="0" borderId="16" xfId="0" applyFont="1" applyBorder="1" applyAlignment="1">
      <alignment horizontal="center" vertical="center" textRotation="90"/>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8" xfId="0" applyFont="1" applyBorder="1" applyAlignment="1">
      <alignment horizontal="left" vertical="center" wrapText="1"/>
    </xf>
    <xf numFmtId="0" fontId="3" fillId="4" borderId="1" xfId="0" applyFont="1" applyFill="1" applyBorder="1" applyAlignment="1">
      <alignment horizontal="left" wrapText="1"/>
    </xf>
    <xf numFmtId="0" fontId="3" fillId="4" borderId="2" xfId="0" applyFont="1" applyFill="1" applyBorder="1" applyAlignment="1">
      <alignment horizontal="left"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5" fillId="0" borderId="11" xfId="0" applyFont="1" applyBorder="1" applyAlignment="1">
      <alignment horizontal="center" vertical="center" textRotation="90" wrapText="1"/>
    </xf>
    <xf numFmtId="0" fontId="4" fillId="0" borderId="1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topLeftCell="A10" workbookViewId="0">
      <selection activeCell="B14" sqref="B14"/>
    </sheetView>
  </sheetViews>
  <sheetFormatPr defaultRowHeight="15" x14ac:dyDescent="0.25"/>
  <cols>
    <col min="1" max="1" width="40.7109375" customWidth="1"/>
    <col min="2" max="3" width="37.7109375" customWidth="1"/>
    <col min="4" max="4" width="15.85546875" customWidth="1"/>
    <col min="5" max="5" width="7.7109375" customWidth="1"/>
    <col min="6" max="6" width="32.42578125" customWidth="1"/>
    <col min="8" max="8" width="9.140625" customWidth="1"/>
    <col min="10" max="10" width="9.140625" customWidth="1"/>
    <col min="11" max="11" width="54.42578125" customWidth="1"/>
    <col min="12" max="12" width="9.5703125" customWidth="1"/>
  </cols>
  <sheetData>
    <row r="1" spans="1:21" ht="41.25" customHeight="1" thickBot="1" x14ac:dyDescent="0.35">
      <c r="A1" s="64" t="s">
        <v>67</v>
      </c>
      <c r="B1" s="16" t="s">
        <v>68</v>
      </c>
      <c r="C1" s="14"/>
    </row>
    <row r="2" spans="1:21" ht="67.5" customHeight="1" x14ac:dyDescent="0.3">
      <c r="A2" s="15" t="s">
        <v>47</v>
      </c>
      <c r="B2" s="15" t="s">
        <v>57</v>
      </c>
      <c r="C2" s="18" t="s">
        <v>48</v>
      </c>
      <c r="E2" s="34" t="s">
        <v>0</v>
      </c>
      <c r="F2" s="35"/>
      <c r="G2" s="35"/>
      <c r="H2" s="36"/>
      <c r="I2" s="37"/>
      <c r="J2" s="87" t="s">
        <v>1</v>
      </c>
      <c r="K2" s="88"/>
      <c r="L2" s="36"/>
      <c r="Q2" s="13"/>
      <c r="R2" s="30"/>
      <c r="S2" s="31"/>
      <c r="T2" s="32"/>
      <c r="U2" s="13"/>
    </row>
    <row r="3" spans="1:21" ht="15" customHeight="1" thickBot="1" x14ac:dyDescent="0.3">
      <c r="A3" s="15"/>
      <c r="E3" s="38"/>
      <c r="F3" s="39"/>
      <c r="G3" s="51"/>
      <c r="H3" s="52"/>
      <c r="I3" s="40"/>
      <c r="J3" s="89" t="s">
        <v>2</v>
      </c>
      <c r="K3" s="90"/>
      <c r="L3" s="41"/>
      <c r="Q3" s="13"/>
      <c r="R3" s="30"/>
      <c r="S3" s="31"/>
      <c r="T3" s="32"/>
      <c r="U3" s="13"/>
    </row>
    <row r="4" spans="1:21" ht="15" customHeight="1" thickBot="1" x14ac:dyDescent="0.3">
      <c r="A4" s="6" t="s">
        <v>41</v>
      </c>
      <c r="B4" s="8"/>
      <c r="E4" s="55"/>
      <c r="F4" s="39"/>
      <c r="G4" s="53" t="s">
        <v>3</v>
      </c>
      <c r="H4" s="54" t="s">
        <v>4</v>
      </c>
      <c r="I4" s="46"/>
      <c r="J4" s="42"/>
      <c r="K4" s="43"/>
      <c r="L4" s="41"/>
      <c r="Q4" s="13"/>
      <c r="R4" s="30"/>
      <c r="S4" s="31"/>
      <c r="T4" s="32"/>
      <c r="U4" s="13"/>
    </row>
    <row r="5" spans="1:21" ht="15" customHeight="1" thickBot="1" x14ac:dyDescent="0.3">
      <c r="E5" s="78" t="s">
        <v>7</v>
      </c>
      <c r="F5" s="22" t="s">
        <v>13</v>
      </c>
      <c r="H5" s="10" t="s">
        <v>6</v>
      </c>
      <c r="I5" s="46"/>
      <c r="J5" s="71" t="s">
        <v>5</v>
      </c>
      <c r="K5" s="2" t="s">
        <v>70</v>
      </c>
      <c r="L5" s="2"/>
      <c r="Q5" s="13"/>
      <c r="R5" s="30"/>
      <c r="S5" s="31"/>
      <c r="T5" s="32"/>
      <c r="U5" s="13"/>
    </row>
    <row r="6" spans="1:21" ht="30" customHeight="1" x14ac:dyDescent="0.25">
      <c r="A6" s="17" t="s">
        <v>42</v>
      </c>
      <c r="B6" s="8"/>
      <c r="E6" s="79"/>
      <c r="F6" s="81" t="s">
        <v>59</v>
      </c>
      <c r="G6" s="83"/>
      <c r="H6" s="85" t="s">
        <v>6</v>
      </c>
      <c r="I6" s="40"/>
      <c r="J6" s="72"/>
      <c r="K6" s="3" t="s">
        <v>8</v>
      </c>
      <c r="L6" s="101" t="s">
        <v>6</v>
      </c>
      <c r="Q6" s="13"/>
      <c r="R6" s="30"/>
      <c r="S6" s="31"/>
      <c r="T6" s="33"/>
      <c r="U6" s="13"/>
    </row>
    <row r="7" spans="1:21" ht="15" customHeight="1" thickBot="1" x14ac:dyDescent="0.3">
      <c r="A7" s="6"/>
      <c r="E7" s="79"/>
      <c r="F7" s="82"/>
      <c r="G7" s="84"/>
      <c r="H7" s="86"/>
      <c r="I7" s="40"/>
      <c r="J7" s="72"/>
      <c r="K7" s="4" t="s">
        <v>9</v>
      </c>
      <c r="L7" s="86"/>
      <c r="Q7" s="13"/>
      <c r="R7" s="30"/>
      <c r="S7" s="31"/>
      <c r="T7" s="32"/>
      <c r="U7" s="13"/>
    </row>
    <row r="8" spans="1:21" ht="15" customHeight="1" thickBot="1" x14ac:dyDescent="0.3">
      <c r="A8" s="6" t="s">
        <v>43</v>
      </c>
      <c r="B8" s="9">
        <f>SUM(B4,B6)</f>
        <v>0</v>
      </c>
      <c r="E8" s="79"/>
      <c r="F8" s="11" t="s">
        <v>60</v>
      </c>
      <c r="G8" s="20" t="s">
        <v>6</v>
      </c>
      <c r="H8" s="2" t="s">
        <v>6</v>
      </c>
      <c r="I8" s="40"/>
      <c r="J8" s="72"/>
      <c r="K8" s="2" t="s">
        <v>10</v>
      </c>
      <c r="L8" s="2" t="s">
        <v>6</v>
      </c>
      <c r="Q8" s="13"/>
      <c r="R8" s="12"/>
    </row>
    <row r="9" spans="1:21" ht="15" customHeight="1" thickBot="1" x14ac:dyDescent="0.3">
      <c r="E9" s="79"/>
      <c r="F9" s="11" t="s">
        <v>15</v>
      </c>
      <c r="G9" s="20" t="s">
        <v>6</v>
      </c>
      <c r="H9" s="2" t="s">
        <v>6</v>
      </c>
      <c r="I9" s="40"/>
      <c r="J9" s="72"/>
      <c r="K9" s="2" t="s">
        <v>11</v>
      </c>
      <c r="L9" s="2" t="s">
        <v>6</v>
      </c>
      <c r="Q9" s="13"/>
      <c r="R9" s="12"/>
    </row>
    <row r="10" spans="1:21" ht="15" customHeight="1" thickBot="1" x14ac:dyDescent="0.3">
      <c r="A10" s="6" t="s">
        <v>45</v>
      </c>
      <c r="B10" s="7"/>
      <c r="E10" s="79"/>
      <c r="F10" s="3" t="s">
        <v>61</v>
      </c>
      <c r="G10" s="20" t="s">
        <v>6</v>
      </c>
      <c r="H10" s="2" t="s">
        <v>6</v>
      </c>
      <c r="I10" s="40"/>
      <c r="J10" s="72"/>
      <c r="K10" s="3" t="s">
        <v>12</v>
      </c>
      <c r="L10" s="2" t="s">
        <v>6</v>
      </c>
      <c r="Q10" s="13"/>
      <c r="R10" s="12"/>
    </row>
    <row r="11" spans="1:21" ht="31.5" customHeight="1" thickBot="1" x14ac:dyDescent="0.3">
      <c r="A11" s="27" t="s">
        <v>46</v>
      </c>
      <c r="B11" s="7"/>
      <c r="E11" s="79"/>
      <c r="F11" s="11" t="s">
        <v>62</v>
      </c>
      <c r="G11" s="56" t="s">
        <v>6</v>
      </c>
      <c r="H11" s="5" t="s">
        <v>6</v>
      </c>
      <c r="I11" s="44"/>
      <c r="J11" s="75" t="s">
        <v>14</v>
      </c>
      <c r="K11" s="23" t="s">
        <v>52</v>
      </c>
      <c r="L11" s="22"/>
      <c r="Q11" s="13"/>
      <c r="R11" s="12"/>
    </row>
    <row r="12" spans="1:21" ht="15" customHeight="1" thickBot="1" x14ac:dyDescent="0.3">
      <c r="A12" s="6" t="s">
        <v>49</v>
      </c>
      <c r="B12" s="7">
        <f>SUM(B10:B11)</f>
        <v>0</v>
      </c>
      <c r="E12" s="80"/>
      <c r="F12" s="57" t="s">
        <v>63</v>
      </c>
      <c r="G12" s="21"/>
      <c r="H12" s="5" t="s">
        <v>6</v>
      </c>
      <c r="I12" s="44"/>
      <c r="J12" s="76"/>
      <c r="K12" s="3" t="s">
        <v>16</v>
      </c>
      <c r="L12" s="24">
        <v>13</v>
      </c>
      <c r="Q12" s="13"/>
      <c r="R12" s="12"/>
    </row>
    <row r="13" spans="1:21" ht="15" customHeight="1" thickBot="1" x14ac:dyDescent="0.3">
      <c r="A13" s="12"/>
      <c r="E13" s="100" t="s">
        <v>17</v>
      </c>
      <c r="F13" s="11" t="s">
        <v>18</v>
      </c>
      <c r="G13" s="66">
        <f>SUM(B10*52/12)</f>
        <v>0</v>
      </c>
      <c r="H13" s="11" t="s">
        <v>6</v>
      </c>
      <c r="I13" s="45"/>
      <c r="J13" s="76"/>
      <c r="K13" s="23" t="s">
        <v>19</v>
      </c>
      <c r="L13" s="11"/>
      <c r="Q13" s="13"/>
      <c r="R13" s="12"/>
    </row>
    <row r="14" spans="1:21" ht="36" customHeight="1" thickBot="1" x14ac:dyDescent="0.3">
      <c r="A14" s="28" t="s">
        <v>58</v>
      </c>
      <c r="B14" s="7"/>
      <c r="E14" s="100"/>
      <c r="F14" s="25" t="s">
        <v>20</v>
      </c>
      <c r="G14" s="66">
        <f>SUM(B11*52/12)</f>
        <v>0</v>
      </c>
      <c r="H14" s="11" t="s">
        <v>6</v>
      </c>
      <c r="I14" s="45"/>
      <c r="J14" s="76"/>
      <c r="K14" s="3" t="s">
        <v>50</v>
      </c>
      <c r="L14" s="65">
        <f>SUM(B4*15)</f>
        <v>0</v>
      </c>
      <c r="Q14" s="13"/>
      <c r="R14" s="12"/>
    </row>
    <row r="15" spans="1:21" ht="15" customHeight="1" thickBot="1" x14ac:dyDescent="0.3">
      <c r="A15" s="12"/>
      <c r="E15" s="100"/>
      <c r="F15" s="11" t="s">
        <v>21</v>
      </c>
      <c r="G15" s="67">
        <f>SUM(B12*52/12)</f>
        <v>0</v>
      </c>
      <c r="H15" s="3" t="s">
        <v>6</v>
      </c>
      <c r="I15" s="44"/>
      <c r="J15" s="76"/>
      <c r="K15" s="23" t="s">
        <v>66</v>
      </c>
      <c r="L15" s="11"/>
      <c r="Q15" s="13"/>
      <c r="R15" s="12"/>
    </row>
    <row r="16" spans="1:21" ht="15" customHeight="1" thickBot="1" x14ac:dyDescent="0.3">
      <c r="A16" s="12"/>
      <c r="E16" s="100"/>
      <c r="F16" s="11" t="s">
        <v>22</v>
      </c>
      <c r="G16" s="26" t="s">
        <v>6</v>
      </c>
      <c r="H16" s="11" t="s">
        <v>6</v>
      </c>
      <c r="I16" s="45"/>
      <c r="J16" s="77"/>
      <c r="K16" s="23" t="s">
        <v>23</v>
      </c>
      <c r="L16" s="66">
        <f>SUM(B8*150)</f>
        <v>0</v>
      </c>
      <c r="Q16" s="13"/>
      <c r="R16" s="12"/>
    </row>
    <row r="17" spans="1:18" ht="28.5" customHeight="1" thickBot="1" x14ac:dyDescent="0.3">
      <c r="A17" s="91" t="s">
        <v>56</v>
      </c>
      <c r="B17" s="92"/>
      <c r="C17" s="93"/>
      <c r="E17" s="100"/>
      <c r="F17" s="11" t="s">
        <v>24</v>
      </c>
      <c r="G17" s="11" t="s">
        <v>6</v>
      </c>
      <c r="H17" s="2" t="s">
        <v>6</v>
      </c>
      <c r="I17" s="44"/>
      <c r="J17" s="75" t="s">
        <v>25</v>
      </c>
      <c r="K17" s="2" t="s">
        <v>51</v>
      </c>
      <c r="L17" s="2" t="s">
        <v>6</v>
      </c>
      <c r="Q17" s="13"/>
      <c r="R17" s="12"/>
    </row>
    <row r="18" spans="1:18" ht="15" customHeight="1" thickBot="1" x14ac:dyDescent="0.3">
      <c r="A18" s="94"/>
      <c r="B18" s="95"/>
      <c r="C18" s="96"/>
      <c r="E18" s="100"/>
      <c r="F18" s="11" t="s">
        <v>26</v>
      </c>
      <c r="G18" s="2" t="s">
        <v>6</v>
      </c>
      <c r="H18" s="2" t="s">
        <v>6</v>
      </c>
      <c r="I18" s="44"/>
      <c r="J18" s="76"/>
      <c r="K18" s="2" t="s">
        <v>27</v>
      </c>
      <c r="L18" s="2"/>
      <c r="Q18" s="13"/>
      <c r="R18" s="12"/>
    </row>
    <row r="19" spans="1:18" ht="15" customHeight="1" thickBot="1" x14ac:dyDescent="0.3">
      <c r="A19" s="94"/>
      <c r="B19" s="95"/>
      <c r="C19" s="96"/>
      <c r="E19" s="100"/>
      <c r="F19" s="11" t="s">
        <v>28</v>
      </c>
      <c r="G19" s="2" t="s">
        <v>6</v>
      </c>
      <c r="H19" s="2" t="s">
        <v>6</v>
      </c>
      <c r="I19" s="44"/>
      <c r="J19" s="77"/>
      <c r="K19" s="3" t="s">
        <v>29</v>
      </c>
      <c r="L19" s="3" t="s">
        <v>6</v>
      </c>
      <c r="Q19" s="13"/>
      <c r="R19" s="12"/>
    </row>
    <row r="20" spans="1:18" ht="15" customHeight="1" thickBot="1" x14ac:dyDescent="0.3">
      <c r="A20" s="94"/>
      <c r="B20" s="95"/>
      <c r="C20" s="96"/>
      <c r="E20" s="100"/>
      <c r="F20" s="19" t="s">
        <v>30</v>
      </c>
      <c r="G20" s="5"/>
      <c r="H20" s="5" t="s">
        <v>6</v>
      </c>
      <c r="I20" s="44"/>
      <c r="J20" s="75" t="s">
        <v>31</v>
      </c>
      <c r="K20" s="23" t="s">
        <v>32</v>
      </c>
      <c r="L20" s="66">
        <f>SUM(B14*30)</f>
        <v>0</v>
      </c>
      <c r="Q20" s="13"/>
      <c r="R20" s="12"/>
    </row>
    <row r="21" spans="1:18" ht="15" customHeight="1" thickBot="1" x14ac:dyDescent="0.3">
      <c r="A21" s="94"/>
      <c r="B21" s="95"/>
      <c r="C21" s="96"/>
      <c r="E21" s="100"/>
      <c r="F21" s="11" t="s">
        <v>33</v>
      </c>
      <c r="G21" s="11" t="s">
        <v>6</v>
      </c>
      <c r="H21" s="11" t="s">
        <v>6</v>
      </c>
      <c r="I21" s="45"/>
      <c r="J21" s="76"/>
      <c r="K21" s="23" t="s">
        <v>34</v>
      </c>
      <c r="L21" s="3" t="s">
        <v>6</v>
      </c>
      <c r="Q21" s="13"/>
      <c r="R21" s="12"/>
    </row>
    <row r="22" spans="1:18" ht="15" customHeight="1" thickBot="1" x14ac:dyDescent="0.3">
      <c r="A22" s="94"/>
      <c r="B22" s="95"/>
      <c r="C22" s="96"/>
      <c r="E22" s="100"/>
      <c r="F22" s="11" t="s">
        <v>35</v>
      </c>
      <c r="G22" s="11" t="s">
        <v>6</v>
      </c>
      <c r="H22" s="11" t="s">
        <v>6</v>
      </c>
      <c r="I22" s="45"/>
      <c r="J22" s="76"/>
      <c r="K22" s="62" t="s">
        <v>39</v>
      </c>
      <c r="L22" s="11" t="s">
        <v>6</v>
      </c>
      <c r="Q22" s="13"/>
      <c r="R22" s="12"/>
    </row>
    <row r="23" spans="1:18" ht="15" customHeight="1" thickBot="1" x14ac:dyDescent="0.3">
      <c r="A23" s="97"/>
      <c r="B23" s="98"/>
      <c r="C23" s="99"/>
      <c r="E23" s="100"/>
      <c r="F23" s="58" t="s">
        <v>69</v>
      </c>
      <c r="G23" s="11" t="s">
        <v>6</v>
      </c>
      <c r="H23" s="11" t="s">
        <v>6</v>
      </c>
      <c r="I23" s="45"/>
      <c r="J23" s="76"/>
      <c r="K23" s="61" t="s">
        <v>44</v>
      </c>
      <c r="L23" s="68">
        <f>SUM(B8*75)</f>
        <v>0</v>
      </c>
      <c r="Q23" s="13"/>
      <c r="R23" s="12"/>
    </row>
    <row r="24" spans="1:18" ht="15" customHeight="1" thickBot="1" x14ac:dyDescent="0.3">
      <c r="A24" s="50"/>
      <c r="B24" s="50"/>
      <c r="C24" s="50"/>
      <c r="E24" s="75" t="s">
        <v>36</v>
      </c>
      <c r="F24" s="11" t="s">
        <v>37</v>
      </c>
      <c r="G24" s="11" t="s">
        <v>6</v>
      </c>
      <c r="H24" s="11" t="s">
        <v>6</v>
      </c>
      <c r="I24" s="44"/>
      <c r="J24" s="76"/>
      <c r="K24" s="10" t="s">
        <v>71</v>
      </c>
      <c r="L24" s="10"/>
      <c r="Q24" s="13"/>
      <c r="R24" s="12"/>
    </row>
    <row r="25" spans="1:18" ht="15" customHeight="1" thickBot="1" x14ac:dyDescent="0.3">
      <c r="A25" s="50"/>
      <c r="B25" s="50"/>
      <c r="C25" s="50"/>
      <c r="E25" s="76"/>
      <c r="F25" s="3" t="s">
        <v>38</v>
      </c>
      <c r="G25" s="2" t="s">
        <v>6</v>
      </c>
      <c r="H25" s="2" t="s">
        <v>6</v>
      </c>
      <c r="I25" s="44"/>
      <c r="J25" s="76"/>
      <c r="K25" s="63" t="s">
        <v>53</v>
      </c>
      <c r="L25" s="2" t="s">
        <v>6</v>
      </c>
      <c r="R25" s="12"/>
    </row>
    <row r="26" spans="1:18" ht="15" customHeight="1" thickBot="1" x14ac:dyDescent="0.3">
      <c r="A26" s="50"/>
      <c r="B26" s="50"/>
      <c r="C26" s="50"/>
      <c r="E26" s="76"/>
      <c r="F26" s="58" t="s">
        <v>64</v>
      </c>
      <c r="G26" s="2" t="s">
        <v>6</v>
      </c>
      <c r="H26" s="2" t="s">
        <v>6</v>
      </c>
      <c r="I26" s="44"/>
      <c r="J26" s="76"/>
      <c r="K26" s="23"/>
      <c r="L26" s="2" t="s">
        <v>6</v>
      </c>
      <c r="R26" s="1"/>
    </row>
    <row r="27" spans="1:18" ht="15" customHeight="1" thickBot="1" x14ac:dyDescent="0.3">
      <c r="A27" s="12"/>
      <c r="E27" s="75" t="s">
        <v>65</v>
      </c>
      <c r="F27" s="3" t="s">
        <v>40</v>
      </c>
      <c r="G27" s="2" t="s">
        <v>6</v>
      </c>
      <c r="H27" s="3" t="s">
        <v>6</v>
      </c>
      <c r="I27" s="44"/>
      <c r="J27" s="76"/>
      <c r="K27" s="61"/>
      <c r="L27" s="2" t="s">
        <v>6</v>
      </c>
      <c r="R27" s="1"/>
    </row>
    <row r="28" spans="1:18" ht="15" customHeight="1" thickBot="1" x14ac:dyDescent="0.3">
      <c r="A28" s="12"/>
      <c r="E28" s="76"/>
      <c r="F28" s="11"/>
      <c r="G28" s="60" t="s">
        <v>6</v>
      </c>
      <c r="H28" s="11" t="s">
        <v>6</v>
      </c>
      <c r="I28" s="45"/>
      <c r="J28" s="76"/>
      <c r="K28" s="61"/>
      <c r="L28" s="2"/>
      <c r="R28" s="1"/>
    </row>
    <row r="29" spans="1:18" ht="15" customHeight="1" thickBot="1" x14ac:dyDescent="0.3">
      <c r="A29" s="12"/>
      <c r="E29" s="76"/>
      <c r="F29" s="11"/>
      <c r="G29" s="60" t="s">
        <v>6</v>
      </c>
      <c r="H29" s="11" t="s">
        <v>6</v>
      </c>
      <c r="I29" s="45"/>
      <c r="J29" s="76"/>
      <c r="K29" s="61"/>
      <c r="L29" s="2"/>
      <c r="R29" s="1"/>
    </row>
    <row r="30" spans="1:18" ht="15" customHeight="1" thickBot="1" x14ac:dyDescent="0.3">
      <c r="A30" s="12"/>
      <c r="E30" s="76"/>
      <c r="F30" s="11"/>
      <c r="G30" s="59" t="s">
        <v>6</v>
      </c>
      <c r="H30" s="11" t="s">
        <v>6</v>
      </c>
      <c r="I30" s="45"/>
      <c r="J30" s="76"/>
      <c r="K30" s="61"/>
      <c r="L30" s="2"/>
      <c r="R30" s="1"/>
    </row>
    <row r="31" spans="1:18" ht="15" customHeight="1" thickBot="1" x14ac:dyDescent="0.3">
      <c r="A31" s="12"/>
      <c r="E31" s="77"/>
      <c r="F31" s="11"/>
      <c r="G31" s="11" t="s">
        <v>6</v>
      </c>
      <c r="H31" s="11" t="s">
        <v>6</v>
      </c>
      <c r="I31" s="45"/>
      <c r="J31" s="77"/>
      <c r="K31" s="61"/>
      <c r="L31" s="2"/>
      <c r="R31" s="1"/>
    </row>
    <row r="32" spans="1:18" ht="15" customHeight="1" thickBot="1" x14ac:dyDescent="0.3">
      <c r="A32" s="12"/>
      <c r="E32" s="69" t="s">
        <v>54</v>
      </c>
      <c r="F32" s="70"/>
      <c r="G32" s="73">
        <f>SUM(G5:H31)</f>
        <v>0</v>
      </c>
      <c r="H32" s="74"/>
      <c r="I32" s="47"/>
      <c r="J32" s="69" t="s">
        <v>54</v>
      </c>
      <c r="K32" s="70"/>
      <c r="L32" s="29">
        <f>SUM(L5:L31)</f>
        <v>13</v>
      </c>
      <c r="R32" s="1"/>
    </row>
    <row r="33" spans="1:7" ht="15" customHeight="1" thickBot="1" x14ac:dyDescent="0.3">
      <c r="A33" s="12"/>
    </row>
    <row r="34" spans="1:7" ht="22.5" customHeight="1" thickBot="1" x14ac:dyDescent="0.3">
      <c r="A34" s="12"/>
      <c r="F34" s="48" t="s">
        <v>55</v>
      </c>
      <c r="G34" s="49">
        <f>SUM(G32-L32)</f>
        <v>-13</v>
      </c>
    </row>
    <row r="35" spans="1:7" ht="15" customHeight="1" x14ac:dyDescent="0.25">
      <c r="A35" s="12"/>
    </row>
    <row r="36" spans="1:7" ht="15" customHeight="1" x14ac:dyDescent="0.25">
      <c r="A36" s="12"/>
    </row>
    <row r="37" spans="1:7" ht="15" customHeight="1" x14ac:dyDescent="0.25">
      <c r="A37" s="12"/>
    </row>
    <row r="38" spans="1:7" ht="15" customHeight="1" x14ac:dyDescent="0.25">
      <c r="A38" s="12"/>
    </row>
    <row r="39" spans="1:7" ht="15" customHeight="1" x14ac:dyDescent="0.25">
      <c r="A39" s="12"/>
    </row>
    <row r="40" spans="1:7" ht="15" customHeight="1" x14ac:dyDescent="0.25">
      <c r="A40" s="12"/>
    </row>
    <row r="41" spans="1:7" ht="15" customHeight="1" x14ac:dyDescent="0.25">
      <c r="A41" s="12"/>
    </row>
    <row r="42" spans="1:7" ht="15" customHeight="1" x14ac:dyDescent="0.25">
      <c r="A42" s="12"/>
    </row>
    <row r="43" spans="1:7" ht="15" customHeight="1" x14ac:dyDescent="0.25">
      <c r="A43" s="12"/>
    </row>
    <row r="44" spans="1:7" x14ac:dyDescent="0.25">
      <c r="A44" s="13"/>
    </row>
    <row r="45" spans="1:7" x14ac:dyDescent="0.25">
      <c r="A45" s="13"/>
    </row>
    <row r="46" spans="1:7" x14ac:dyDescent="0.25">
      <c r="A46" s="13"/>
    </row>
  </sheetData>
  <mergeCells count="18">
    <mergeCell ref="J2:K2"/>
    <mergeCell ref="J3:K3"/>
    <mergeCell ref="A17:C23"/>
    <mergeCell ref="E13:E23"/>
    <mergeCell ref="L6:L7"/>
    <mergeCell ref="J20:J31"/>
    <mergeCell ref="E32:F32"/>
    <mergeCell ref="J32:K32"/>
    <mergeCell ref="J5:J10"/>
    <mergeCell ref="G32:H32"/>
    <mergeCell ref="J11:J16"/>
    <mergeCell ref="J17:J19"/>
    <mergeCell ref="E5:E12"/>
    <mergeCell ref="F6:F7"/>
    <mergeCell ref="G6:G7"/>
    <mergeCell ref="H6:H7"/>
    <mergeCell ref="E24:E26"/>
    <mergeCell ref="E27:E3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the West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Kellie McAlonan</dc:creator>
  <cp:lastModifiedBy>Information , Technology &amp; Digital Services</cp:lastModifiedBy>
  <dcterms:created xsi:type="dcterms:W3CDTF">2014-07-18T10:25:18Z</dcterms:created>
  <dcterms:modified xsi:type="dcterms:W3CDTF">2019-05-29T14:55:23Z</dcterms:modified>
</cp:coreProperties>
</file>